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<sst xmlns="http://schemas.openxmlformats.org/spreadsheetml/2006/main" count="46" uniqueCount="38">
  <si>
    <t>ZAŁĄCZNIK NR 3</t>
  </si>
  <si>
    <t>L.p.</t>
  </si>
  <si>
    <t>Wartość zamówienia brutto ( na miesiąc )</t>
  </si>
  <si>
    <t>1.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</si>
  <si>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</si>
  <si>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</si>
  <si>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</si>
  <si>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</si>
  <si>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</si>
  <si>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…….…. godzin</t>
  </si>
  <si>
    <t xml:space="preserve">Udział w komisjach interdyscyplinarnych jako członek zespołu terapeutycznego </t>
  </si>
  <si>
    <t>Rodzaj/zakres badania</t>
  </si>
  <si>
    <t xml:space="preserve">Miejsce udzielania świadczeń </t>
  </si>
  <si>
    <t>jednostka rozliczeniowa</t>
  </si>
  <si>
    <t>Średnia liczba badań/usług w miesiącu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</si>
  <si>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</si>
  <si>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</si>
  <si>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</si>
  <si>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</si>
  <si>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 xml:space="preserve">Porady zabiegowe wykonywane w ramach umowy z NFZ – wg katalogu NFZ za punkt  </t>
  </si>
  <si>
    <t>Procedury endoskopowe wykonywane w ramach umowy z NFZ- wg katalogu za punkt</t>
  </si>
  <si>
    <t>Implantacja portu naczyniowego</t>
  </si>
  <si>
    <t>porada</t>
  </si>
  <si>
    <t>punkt</t>
  </si>
  <si>
    <t>za pacjenta</t>
  </si>
  <si>
    <t>procedura</t>
  </si>
  <si>
    <t>za dyżur</t>
  </si>
  <si>
    <t>pakiet</t>
  </si>
  <si>
    <t>Cena jednostkowa brutto za usługę/poradę/ procedurę/dyżur/punkt</t>
  </si>
  <si>
    <t xml:space="preserve">Poradnia/ Oddział Kliniczny Chirurgii Onkologicznej </t>
  </si>
  <si>
    <t>za rozpoczętą godzinę</t>
  </si>
  <si>
    <t>Procedury zabiegowe wykonywane w ramach umowy z NFZ- wg katalogu za punkt ( z wyłączeniem implantacji portu naczyniowego):</t>
  </si>
  <si>
    <t xml:space="preserve">ryczałt </t>
  </si>
  <si>
    <t>poza pakietem- limit</t>
  </si>
  <si>
    <t xml:space="preserve">Porada specjalistyczna </t>
  </si>
  <si>
    <t>dyżur zwykły</t>
  </si>
  <si>
    <t>dyżur świąteczny</t>
  </si>
  <si>
    <r>
      <rPr>
        <b/>
        <sz val="18"/>
        <color indexed="10"/>
        <rFont val="Times New Roman"/>
        <family val="1"/>
      </rPr>
      <t>Grupa I</t>
    </r>
    <r>
      <rPr>
        <b/>
        <sz val="18"/>
        <color indexed="8"/>
        <rFont val="Times New Roman"/>
        <family val="1"/>
      </rPr>
      <t xml:space="preserve"> - FORMULARZ CENOWY-</t>
    </r>
    <r>
      <rPr>
        <sz val="18"/>
        <color indexed="8"/>
        <rFont val="Times New Roman"/>
        <family val="1"/>
      </rPr>
      <t xml:space="preserve"> dotyczy lekarza specjalisty z zakresu chirurgii onkologicznej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</si>
</sst>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&quot;zł&quot;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Times New Roman"/>
      <family val="1"/>
    </font>
    <font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3" fillId="0" borderId="0">
      <alignment/>
      <protection/>
    </xf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1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71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3"/>
  <sheetViews>
    <sheetView tabSelected="1" zoomScale="85" zoomScaleNormal="85" zoomScalePageLayoutView="0" workbookViewId="0" topLeftCell="A1">
      <selection activeCell="I10" sqref="I10:I23"/>
    </sheetView>
  </sheetViews>
  <sheetFormatPr defaultColWidth="8.796875" defaultRowHeight="14.25"/>
  <cols>
    <col min="2" max="2" width="9" style="5" customWidth="1"/>
    <col min="3" max="3" width="28" style="0" customWidth="1"/>
    <col min="4" max="4" width="57.69921875" style="0" customWidth="1"/>
    <col min="5" max="6" width="20.8984375" style="0" customWidth="1"/>
    <col min="7" max="7" width="25.09765625" style="0" customWidth="1"/>
    <col min="8" max="8" width="22.3984375" style="0" customWidth="1"/>
    <col min="9" max="9" width="19.3984375" style="0" customWidth="1"/>
  </cols>
  <sheetData>
    <row r="3" spans="2:9" ht="18.75">
      <c r="B3" s="46" t="s">
        <v>0</v>
      </c>
      <c r="C3" s="47"/>
      <c r="D3" s="47"/>
      <c r="E3" s="47"/>
      <c r="F3" s="47"/>
      <c r="G3" s="47"/>
      <c r="H3" s="47"/>
      <c r="I3" s="47"/>
    </row>
    <row r="4" spans="2:9" ht="23.25">
      <c r="B4" s="48" t="s">
        <v>37</v>
      </c>
      <c r="C4" s="49"/>
      <c r="D4" s="49"/>
      <c r="E4" s="49"/>
      <c r="F4" s="49"/>
      <c r="G4" s="49"/>
      <c r="H4" s="49"/>
      <c r="I4" s="49"/>
    </row>
    <row r="5" ht="16.5" thickBot="1">
      <c r="B5" s="2"/>
    </row>
    <row r="6" spans="2:9" ht="14.25" customHeight="1">
      <c r="B6" s="50" t="s">
        <v>1</v>
      </c>
      <c r="C6" s="53" t="s">
        <v>12</v>
      </c>
      <c r="D6" s="56" t="s">
        <v>11</v>
      </c>
      <c r="E6" s="59" t="s">
        <v>14</v>
      </c>
      <c r="F6" s="60"/>
      <c r="G6" s="63" t="s">
        <v>28</v>
      </c>
      <c r="H6" s="66" t="s">
        <v>2</v>
      </c>
      <c r="I6" s="68" t="s">
        <v>8</v>
      </c>
    </row>
    <row r="7" spans="2:9" ht="35.25" customHeight="1" thickBot="1">
      <c r="B7" s="51"/>
      <c r="C7" s="54"/>
      <c r="D7" s="57"/>
      <c r="E7" s="61"/>
      <c r="F7" s="62"/>
      <c r="G7" s="64"/>
      <c r="H7" s="67"/>
      <c r="I7" s="69"/>
    </row>
    <row r="8" spans="2:9" ht="52.5" customHeight="1" thickBot="1">
      <c r="B8" s="52"/>
      <c r="C8" s="55"/>
      <c r="D8" s="58"/>
      <c r="E8" s="36" t="s">
        <v>6</v>
      </c>
      <c r="F8" s="21" t="s">
        <v>13</v>
      </c>
      <c r="G8" s="65"/>
      <c r="H8" s="67"/>
      <c r="I8" s="69"/>
    </row>
    <row r="9" spans="2:9" ht="75" customHeight="1">
      <c r="B9" s="37" t="s">
        <v>3</v>
      </c>
      <c r="C9" s="37" t="s">
        <v>29</v>
      </c>
      <c r="D9" s="22" t="s">
        <v>31</v>
      </c>
      <c r="E9" s="38"/>
      <c r="F9" s="39"/>
      <c r="G9" s="39"/>
      <c r="H9" s="39"/>
      <c r="I9" s="40"/>
    </row>
    <row r="10" spans="2:9" s="6" customFormat="1" ht="34.5" customHeight="1">
      <c r="B10" s="37"/>
      <c r="C10" s="37"/>
      <c r="D10" s="23" t="s">
        <v>32</v>
      </c>
      <c r="E10" s="17">
        <f>96753*0.7</f>
        <v>67727.09999999999</v>
      </c>
      <c r="F10" s="18" t="s">
        <v>23</v>
      </c>
      <c r="G10" s="33"/>
      <c r="H10" s="19">
        <f>E10*G10</f>
        <v>0</v>
      </c>
      <c r="I10" s="45"/>
    </row>
    <row r="11" spans="2:9" s="11" customFormat="1" ht="30.75" customHeight="1">
      <c r="B11" s="37"/>
      <c r="C11" s="37"/>
      <c r="D11" s="24" t="s">
        <v>33</v>
      </c>
      <c r="E11" s="17">
        <f>5300*0.7</f>
        <v>3709.9999999999995</v>
      </c>
      <c r="F11" s="18" t="s">
        <v>23</v>
      </c>
      <c r="G11" s="33"/>
      <c r="H11" s="19">
        <f>E11*G11</f>
        <v>0</v>
      </c>
      <c r="I11" s="45"/>
    </row>
    <row r="12" spans="2:9" s="11" customFormat="1" ht="30.75" customHeight="1">
      <c r="B12" s="37"/>
      <c r="C12" s="37"/>
      <c r="D12" s="23" t="s">
        <v>27</v>
      </c>
      <c r="E12" s="17">
        <f>12341*0.7</f>
        <v>8638.699999999999</v>
      </c>
      <c r="F12" s="18" t="s">
        <v>23</v>
      </c>
      <c r="G12" s="33"/>
      <c r="H12" s="19">
        <f>E12*G12</f>
        <v>0</v>
      </c>
      <c r="I12" s="45"/>
    </row>
    <row r="13" spans="2:9" s="6" customFormat="1" ht="35.25" customHeight="1">
      <c r="B13" s="37"/>
      <c r="C13" s="37"/>
      <c r="D13" s="25" t="s">
        <v>15</v>
      </c>
      <c r="E13" s="12">
        <v>1</v>
      </c>
      <c r="F13" s="13" t="s">
        <v>22</v>
      </c>
      <c r="G13" s="34"/>
      <c r="H13" s="19">
        <f aca="true" t="shared" si="0" ref="H13:H23">E13*G13</f>
        <v>0</v>
      </c>
      <c r="I13" s="45"/>
    </row>
    <row r="14" spans="2:9" s="6" customFormat="1" ht="34.5" customHeight="1">
      <c r="B14" s="37"/>
      <c r="C14" s="37"/>
      <c r="D14" s="25" t="s">
        <v>34</v>
      </c>
      <c r="E14" s="12">
        <v>42</v>
      </c>
      <c r="F14" s="13" t="s">
        <v>22</v>
      </c>
      <c r="G14" s="34"/>
      <c r="H14" s="19">
        <f t="shared" si="0"/>
        <v>0</v>
      </c>
      <c r="I14" s="45"/>
    </row>
    <row r="15" spans="2:9" s="10" customFormat="1" ht="30.75" customHeight="1">
      <c r="B15" s="37"/>
      <c r="C15" s="37"/>
      <c r="D15" s="25" t="s">
        <v>16</v>
      </c>
      <c r="E15" s="12">
        <v>1</v>
      </c>
      <c r="F15" s="13" t="s">
        <v>22</v>
      </c>
      <c r="G15" s="34"/>
      <c r="H15" s="19">
        <f t="shared" si="0"/>
        <v>0</v>
      </c>
      <c r="I15" s="45"/>
    </row>
    <row r="16" spans="2:9" s="11" customFormat="1" ht="29.25" customHeight="1">
      <c r="B16" s="37"/>
      <c r="C16" s="37"/>
      <c r="D16" s="25" t="s">
        <v>17</v>
      </c>
      <c r="E16" s="12">
        <v>2</v>
      </c>
      <c r="F16" s="13" t="s">
        <v>24</v>
      </c>
      <c r="G16" s="34"/>
      <c r="H16" s="19">
        <f t="shared" si="0"/>
        <v>0</v>
      </c>
      <c r="I16" s="45"/>
    </row>
    <row r="17" spans="2:9" s="11" customFormat="1" ht="33.75" customHeight="1">
      <c r="B17" s="37"/>
      <c r="C17" s="37"/>
      <c r="D17" s="25" t="s">
        <v>18</v>
      </c>
      <c r="E17" s="12">
        <v>2</v>
      </c>
      <c r="F17" s="13" t="s">
        <v>24</v>
      </c>
      <c r="G17" s="34"/>
      <c r="H17" s="19">
        <f t="shared" si="0"/>
        <v>0</v>
      </c>
      <c r="I17" s="45"/>
    </row>
    <row r="18" spans="2:9" s="30" customFormat="1" ht="55.5" customHeight="1">
      <c r="B18" s="37"/>
      <c r="C18" s="37"/>
      <c r="D18" s="25" t="s">
        <v>10</v>
      </c>
      <c r="E18" s="12">
        <v>3</v>
      </c>
      <c r="F18" s="28" t="s">
        <v>30</v>
      </c>
      <c r="G18" s="34"/>
      <c r="H18" s="29">
        <f t="shared" si="0"/>
        <v>0</v>
      </c>
      <c r="I18" s="45"/>
    </row>
    <row r="19" spans="2:9" s="11" customFormat="1" ht="55.5" customHeight="1">
      <c r="B19" s="37"/>
      <c r="C19" s="37"/>
      <c r="D19" s="25" t="s">
        <v>19</v>
      </c>
      <c r="E19" s="14">
        <v>758</v>
      </c>
      <c r="F19" s="31" t="s">
        <v>23</v>
      </c>
      <c r="G19" s="34"/>
      <c r="H19" s="29">
        <f t="shared" si="0"/>
        <v>0</v>
      </c>
      <c r="I19" s="45"/>
    </row>
    <row r="20" spans="2:9" s="11" customFormat="1" ht="55.5" customHeight="1">
      <c r="B20" s="37"/>
      <c r="C20" s="37"/>
      <c r="D20" s="25" t="s">
        <v>20</v>
      </c>
      <c r="E20" s="12">
        <v>150</v>
      </c>
      <c r="F20" s="32" t="s">
        <v>23</v>
      </c>
      <c r="G20" s="34"/>
      <c r="H20" s="29">
        <f t="shared" si="0"/>
        <v>0</v>
      </c>
      <c r="I20" s="45"/>
    </row>
    <row r="21" spans="2:9" s="11" customFormat="1" ht="30.75" customHeight="1">
      <c r="B21" s="37"/>
      <c r="C21" s="37"/>
      <c r="D21" s="25" t="s">
        <v>21</v>
      </c>
      <c r="E21" s="20">
        <v>1</v>
      </c>
      <c r="F21" s="32" t="s">
        <v>25</v>
      </c>
      <c r="G21" s="34"/>
      <c r="H21" s="29">
        <f t="shared" si="0"/>
        <v>0</v>
      </c>
      <c r="I21" s="45"/>
    </row>
    <row r="22" spans="2:9" s="11" customFormat="1" ht="30.75" customHeight="1">
      <c r="B22" s="37"/>
      <c r="C22" s="37"/>
      <c r="D22" s="26" t="s">
        <v>35</v>
      </c>
      <c r="E22" s="20">
        <v>2</v>
      </c>
      <c r="F22" s="32" t="s">
        <v>26</v>
      </c>
      <c r="G22" s="34"/>
      <c r="H22" s="29">
        <f t="shared" si="0"/>
        <v>0</v>
      </c>
      <c r="I22" s="45"/>
    </row>
    <row r="23" spans="2:9" s="6" customFormat="1" ht="28.5" customHeight="1" thickBot="1">
      <c r="B23" s="37"/>
      <c r="C23" s="37"/>
      <c r="D23" s="27" t="s">
        <v>36</v>
      </c>
      <c r="E23" s="20">
        <v>2</v>
      </c>
      <c r="F23" s="20" t="s">
        <v>26</v>
      </c>
      <c r="G23" s="35"/>
      <c r="H23" s="29">
        <f t="shared" si="0"/>
        <v>0</v>
      </c>
      <c r="I23" s="45"/>
    </row>
    <row r="24" spans="2:9" ht="24.75" customHeight="1" thickBot="1">
      <c r="B24" s="43" t="s">
        <v>4</v>
      </c>
      <c r="C24" s="44"/>
      <c r="D24" s="44"/>
      <c r="E24" s="44"/>
      <c r="F24" s="44"/>
      <c r="G24" s="44"/>
      <c r="H24" s="15">
        <f>SUM(H10:H23)</f>
        <v>0</v>
      </c>
      <c r="I24" s="16" t="s">
        <v>9</v>
      </c>
    </row>
    <row r="25" ht="15.75">
      <c r="B25" s="3"/>
    </row>
    <row r="26" ht="15.75">
      <c r="B26" s="3"/>
    </row>
    <row r="27" ht="15.75">
      <c r="B27" s="3"/>
    </row>
    <row r="28" spans="2:9" ht="15.75">
      <c r="B28" s="3"/>
      <c r="G28" s="1" t="s">
        <v>7</v>
      </c>
      <c r="I28" s="1"/>
    </row>
    <row r="29" spans="2:9" ht="20.25">
      <c r="B29" s="3"/>
      <c r="G29" s="41" t="s">
        <v>5</v>
      </c>
      <c r="H29" s="42"/>
      <c r="I29" s="42"/>
    </row>
    <row r="30" ht="15.75">
      <c r="B30" s="3"/>
    </row>
    <row r="31" spans="2:9" ht="39" customHeight="1">
      <c r="B31" s="8"/>
      <c r="C31" s="7"/>
      <c r="D31" s="7"/>
      <c r="E31" s="7"/>
      <c r="F31" s="7"/>
      <c r="G31" s="7"/>
      <c r="H31" s="7"/>
      <c r="I31" s="7"/>
    </row>
    <row r="32" spans="2:9" ht="30" customHeight="1">
      <c r="B32" s="9"/>
      <c r="C32" s="7"/>
      <c r="D32" s="7"/>
      <c r="E32" s="7"/>
      <c r="F32" s="7"/>
      <c r="G32" s="7"/>
      <c r="H32" s="7"/>
      <c r="I32" s="7"/>
    </row>
    <row r="33" ht="20.25">
      <c r="B33" s="4"/>
    </row>
  </sheetData>
  <sheetProtection/>
  <mergeCells count="15">
    <mergeCell ref="B3:I3"/>
    <mergeCell ref="B4:I4"/>
    <mergeCell ref="B6:B8"/>
    <mergeCell ref="C6:C8"/>
    <mergeCell ref="D6:D8"/>
    <mergeCell ref="E6:F7"/>
    <mergeCell ref="G6:G8"/>
    <mergeCell ref="H6:H8"/>
    <mergeCell ref="I6:I8"/>
    <mergeCell ref="B9:B23"/>
    <mergeCell ref="C9:C23"/>
    <mergeCell ref="E9:I9"/>
    <mergeCell ref="G29:I29"/>
    <mergeCell ref="B24:G24"/>
    <mergeCell ref="I10:I23"/>
  </mergeCells>
  <printOptions/>
  <pageMargins left="0.5118110236220472" right="0.11811023622047245" top="0.35433070866141736" bottom="0.1968503937007874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Bożena Dzierżawska</cp:lastModifiedBy>
  <cp:lastPrinted>2022-02-14T07:46:24Z</cp:lastPrinted>
  <dcterms:created xsi:type="dcterms:W3CDTF">2011-10-14T07:20:45Z</dcterms:created>
  <dcterms:modified xsi:type="dcterms:W3CDTF">2022-02-14T07:46:31Z</dcterms:modified>
  <cp:category/>
  <cp:version/>
  <cp:contentType/>
  <cp:contentStatus/>
</cp:coreProperties>
</file>